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nyos-my.sharepoint.com/personal/pierre_jolidon_amnyos_com/Documents/Desktop/Handi-Pacte - Réunion conventionnés/"/>
    </mc:Choice>
  </mc:AlternateContent>
  <xr:revisionPtr revIDLastSave="0" documentId="8_{5ACFB75F-9AFB-42F3-85FD-9FEB3C612ED6}" xr6:coauthVersionLast="47" xr6:coauthVersionMax="47" xr10:uidLastSave="{00000000-0000-0000-0000-000000000000}"/>
  <bookViews>
    <workbookView xWindow="-120" yWindow="-120" windowWidth="29040" windowHeight="15840" xr2:uid="{FD932963-4B78-4278-8EE5-5713382DE524}"/>
  </bookViews>
  <sheets>
    <sheet name="Effectif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C12" i="1"/>
  <c r="F27" i="1"/>
  <c r="F28" i="1"/>
  <c r="F29" i="1"/>
  <c r="E27" i="1"/>
  <c r="E28" i="1"/>
  <c r="E29" i="1"/>
  <c r="C27" i="1"/>
  <c r="C28" i="1"/>
  <c r="C29" i="1"/>
  <c r="F12" i="1"/>
  <c r="D37" i="1"/>
  <c r="E36" i="1" s="1"/>
  <c r="B37" i="1"/>
  <c r="C35" i="1" s="1"/>
  <c r="C37" i="1" s="1"/>
  <c r="F36" i="1"/>
  <c r="F35" i="1"/>
  <c r="D30" i="1"/>
  <c r="B30" i="1"/>
  <c r="C26" i="1" s="1"/>
  <c r="C30" i="1" s="1"/>
  <c r="F26" i="1"/>
  <c r="D22" i="1"/>
  <c r="E21" i="1" s="1"/>
  <c r="B22" i="1"/>
  <c r="C21" i="1" s="1"/>
  <c r="F21" i="1"/>
  <c r="F20" i="1"/>
  <c r="D14" i="1"/>
  <c r="E11" i="1" s="1"/>
  <c r="B14" i="1"/>
  <c r="C13" i="1" s="1"/>
  <c r="F13" i="1"/>
  <c r="F11" i="1"/>
  <c r="F4" i="1"/>
  <c r="F3" i="1"/>
  <c r="D5" i="1"/>
  <c r="E4" i="1" s="1"/>
  <c r="B5" i="1"/>
  <c r="C3" i="1" s="1"/>
  <c r="E14" i="1" l="1"/>
  <c r="E26" i="1"/>
  <c r="E30" i="1" s="1"/>
  <c r="C20" i="1"/>
  <c r="C22" i="1" s="1"/>
  <c r="C36" i="1"/>
  <c r="C4" i="1"/>
  <c r="C5" i="1" s="1"/>
  <c r="E3" i="1"/>
  <c r="E5" i="1" s="1"/>
  <c r="E35" i="1"/>
  <c r="E37" i="1" s="1"/>
  <c r="E20" i="1"/>
  <c r="E22" i="1" s="1"/>
  <c r="E13" i="1"/>
  <c r="C11" i="1"/>
  <c r="C14" i="1" s="1"/>
</calcChain>
</file>

<file path=xl/sharedStrings.xml><?xml version="1.0" encoding="utf-8"?>
<sst xmlns="http://schemas.openxmlformats.org/spreadsheetml/2006/main" count="45" uniqueCount="21">
  <si>
    <t>Répartition des effectifs par sexe au 1er janvier 2021</t>
  </si>
  <si>
    <t>Femmes</t>
  </si>
  <si>
    <t>Hommes</t>
  </si>
  <si>
    <t>Total</t>
  </si>
  <si>
    <t>Effectifs total rémunéré</t>
  </si>
  <si>
    <t>Répartition de l'effectif total rémunéré</t>
  </si>
  <si>
    <t>Agents BOE</t>
  </si>
  <si>
    <t>Répartition des agents BOE</t>
  </si>
  <si>
    <t>Taux d'emploi par sexe</t>
  </si>
  <si>
    <t>Répartition des effectifs par catégorie au 1er janvier 2021</t>
  </si>
  <si>
    <t>Catégorie A</t>
  </si>
  <si>
    <t>Catégorie B</t>
  </si>
  <si>
    <t>Catégorie C</t>
  </si>
  <si>
    <t>Répartition des effectifs par direction au 1er janvier 2021</t>
  </si>
  <si>
    <t>Dir A</t>
  </si>
  <si>
    <t>Dir B</t>
  </si>
  <si>
    <t>Répartition des effectifs par tranches d'âge au 1er janvier 2021</t>
  </si>
  <si>
    <t>Moins de 25 ans</t>
  </si>
  <si>
    <t>Entre 25 et 39 ans</t>
  </si>
  <si>
    <t>Entre 40 et 54 ans</t>
  </si>
  <si>
    <t>55 ans et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</si>
</sst>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Répartition des effectifs et BOE par sexe                    au</a:t>
            </a:r>
            <a:r>
              <a:rPr lang="fr-FR" baseline="0"/>
              <a:t> 31 décembre 2018</a:t>
            </a:r>
            <a:endParaRPr lang="fr-FR"/>
          </a:p>
        </c:rich>
      </c:tx>
      <c:layout>
        <c:manualLayout>
          <c:xMode val="edge"/>
          <c:yMode val="edge"/>
          <c:x val="0.1609124478385304"/>
          <c:y val="5.03414144237887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157207231582956"/>
          <c:y val="0.28556245852043421"/>
          <c:w val="0.84979102533127149"/>
          <c:h val="0.53283911563456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[1]Effectifs!$B$61</c:f>
              <c:strCache>
                <c:ptCount val="1"/>
                <c:pt idx="0">
                  <c:v>Effectif total rémunéré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[1]Effectifs!$A$62:$A$63</c:f>
              <c:strCache>
                <c:ptCount val="2"/>
                <c:pt idx="0">
                  <c:v>Femmes</c:v>
                </c:pt>
                <c:pt idx="1">
                  <c:v>Hommes</c:v>
                </c:pt>
              </c:strCache>
            </c:strRef>
          </c:cat>
          <c:val>
            <c:numRef>
              <c:f>Effectifs!$C$3:$C$4</c:f>
              <c:numCache>
                <c:formatCode>0%</c:formatCode>
                <c:ptCount val="2"/>
                <c:pt idx="0">
                  <c:v>0.625</c:v>
                </c:pt>
                <c:pt idx="1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89-4D11-9AA7-3873C8296603}"/>
            </c:ext>
          </c:extLst>
        </c:ser>
        <c:ser>
          <c:idx val="1"/>
          <c:order val="1"/>
          <c:tx>
            <c:strRef>
              <c:f>[1]Effectifs!$D$61</c:f>
              <c:strCache>
                <c:ptCount val="1"/>
                <c:pt idx="0">
                  <c:v>Agents BOE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[1]Effectifs!$A$62:$A$63</c:f>
              <c:strCache>
                <c:ptCount val="2"/>
                <c:pt idx="0">
                  <c:v>Femmes</c:v>
                </c:pt>
                <c:pt idx="1">
                  <c:v>Hommes</c:v>
                </c:pt>
              </c:strCache>
            </c:strRef>
          </c:cat>
          <c:val>
            <c:numRef>
              <c:f>Effectifs!$E$3:$E$4</c:f>
              <c:numCache>
                <c:formatCode>0%</c:formatCode>
                <c:ptCount val="2"/>
                <c:pt idx="0">
                  <c:v>0.5714285714285714</c:v>
                </c:pt>
                <c:pt idx="1">
                  <c:v>0.42857142857142855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89-4D11-9AA7-3873C82966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88270616"/>
        <c:axId val="588259640"/>
      </c:barChart>
      <c:catAx>
        <c:axId val="588270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8259640"/>
        <c:crosses val="autoZero"/>
        <c:auto val="1"/>
        <c:lblAlgn val="ctr"/>
        <c:lblOffset val="100"/>
        <c:noMultiLvlLbl val="0"/>
      </c:catAx>
      <c:valAx>
        <c:axId val="58825964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588270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634665285271343"/>
          <c:y val="0.18681527871656578"/>
          <c:w val="0.53479121460381196"/>
          <c:h val="7.52961496071540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Taux d'emploi des agents BOE par sexe            au 31 décembre 2018 </a:t>
            </a:r>
          </a:p>
        </c:rich>
      </c:tx>
      <c:layout>
        <c:manualLayout>
          <c:xMode val="edge"/>
          <c:yMode val="edge"/>
          <c:x val="0.1609124478385304"/>
          <c:y val="5.03414144237887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1572072110920417"/>
          <c:y val="0.27642580357592184"/>
          <c:w val="0.81429933684324962"/>
          <c:h val="0.492893897783561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Effectifs!$A$3:$A$4</c:f>
              <c:strCache>
                <c:ptCount val="2"/>
                <c:pt idx="0">
                  <c:v>Femmes</c:v>
                </c:pt>
                <c:pt idx="1">
                  <c:v>Hommes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[1]Effectifs!$A$62:$A$63</c:f>
              <c:strCache>
                <c:ptCount val="2"/>
                <c:pt idx="0">
                  <c:v>Femmes</c:v>
                </c:pt>
                <c:pt idx="1">
                  <c:v>Hommes</c:v>
                </c:pt>
              </c:strCache>
            </c:strRef>
          </c:cat>
          <c:val>
            <c:numRef>
              <c:f>Effectifs!$F$3:$F$4</c:f>
              <c:numCache>
                <c:formatCode>0.0%</c:formatCode>
                <c:ptCount val="2"/>
                <c:pt idx="0">
                  <c:v>0.08</c:v>
                </c:pt>
                <c:pt idx="1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FD-46F0-B5ED-A874B2E126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88263560"/>
        <c:axId val="588263168"/>
      </c:barChart>
      <c:catAx>
        <c:axId val="588263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8263168"/>
        <c:crosses val="autoZero"/>
        <c:auto val="1"/>
        <c:lblAlgn val="ctr"/>
        <c:lblOffset val="100"/>
        <c:noMultiLvlLbl val="0"/>
      </c:catAx>
      <c:valAx>
        <c:axId val="588263168"/>
        <c:scaling>
          <c:orientation val="minMax"/>
          <c:min val="2.0000000000000004E-2"/>
        </c:scaling>
        <c:delete val="1"/>
        <c:axPos val="l"/>
        <c:numFmt formatCode="0.0%" sourceLinked="1"/>
        <c:majorTickMark val="out"/>
        <c:minorTickMark val="none"/>
        <c:tickLblPos val="nextTo"/>
        <c:crossAx val="588263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Répartition des effectifs et BOE par catégorie</a:t>
            </a:r>
          </a:p>
          <a:p>
            <a:pPr>
              <a:defRPr sz="1200" b="1"/>
            </a:pPr>
            <a:r>
              <a:rPr lang="fr-FR"/>
              <a:t>                    au</a:t>
            </a:r>
            <a:r>
              <a:rPr lang="fr-FR" baseline="0"/>
              <a:t> 31 décembre 2018</a:t>
            </a:r>
            <a:endParaRPr lang="fr-FR"/>
          </a:p>
        </c:rich>
      </c:tx>
      <c:layout>
        <c:manualLayout>
          <c:xMode val="edge"/>
          <c:yMode val="edge"/>
          <c:x val="0.1609124478385304"/>
          <c:y val="5.03414144237887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157207231582956"/>
          <c:y val="0.28556245852043421"/>
          <c:w val="0.84979102533127149"/>
          <c:h val="0.53283911563456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[1]Effectifs!$B$61</c:f>
              <c:strCache>
                <c:ptCount val="1"/>
                <c:pt idx="0">
                  <c:v>Effectif total rémunéré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Effectifs!$A$11:$A$13</c:f>
              <c:strCache>
                <c:ptCount val="3"/>
                <c:pt idx="0">
                  <c:v>Catégorie A</c:v>
                </c:pt>
                <c:pt idx="1">
                  <c:v>Catégorie B</c:v>
                </c:pt>
                <c:pt idx="2">
                  <c:v>Catégorie C</c:v>
                </c:pt>
              </c:strCache>
            </c:strRef>
          </c:cat>
          <c:val>
            <c:numRef>
              <c:f>Effectifs!$C$11:$C$13</c:f>
              <c:numCache>
                <c:formatCode>0%</c:formatCode>
                <c:ptCount val="3"/>
                <c:pt idx="0">
                  <c:v>0.1875</c:v>
                </c:pt>
                <c:pt idx="1">
                  <c:v>0.25</c:v>
                </c:pt>
                <c:pt idx="2">
                  <c:v>0.5625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19-4833-A74C-531356E810CA}"/>
            </c:ext>
          </c:extLst>
        </c:ser>
        <c:ser>
          <c:idx val="1"/>
          <c:order val="1"/>
          <c:tx>
            <c:strRef>
              <c:f>[1]Effectifs!$D$61</c:f>
              <c:strCache>
                <c:ptCount val="1"/>
                <c:pt idx="0">
                  <c:v>Agents BOE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Effectifs!$A$11:$A$13</c:f>
              <c:strCache>
                <c:ptCount val="3"/>
                <c:pt idx="0">
                  <c:v>Catégorie A</c:v>
                </c:pt>
                <c:pt idx="1">
                  <c:v>Catégorie B</c:v>
                </c:pt>
                <c:pt idx="2">
                  <c:v>Catégorie C</c:v>
                </c:pt>
              </c:strCache>
            </c:strRef>
          </c:cat>
          <c:val>
            <c:numRef>
              <c:f>Effectifs!$E$11:$E$13</c:f>
              <c:numCache>
                <c:formatCode>0%</c:formatCode>
                <c:ptCount val="3"/>
                <c:pt idx="0">
                  <c:v>0.2</c:v>
                </c:pt>
                <c:pt idx="1">
                  <c:v>0.4</c:v>
                </c:pt>
                <c:pt idx="2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19-4833-A74C-531356E810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88270616"/>
        <c:axId val="588259640"/>
      </c:barChart>
      <c:catAx>
        <c:axId val="588270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8259640"/>
        <c:crosses val="autoZero"/>
        <c:auto val="1"/>
        <c:lblAlgn val="ctr"/>
        <c:lblOffset val="100"/>
        <c:noMultiLvlLbl val="0"/>
      </c:catAx>
      <c:valAx>
        <c:axId val="58825964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588270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634665285271343"/>
          <c:y val="0.18681527871656578"/>
          <c:w val="0.53479121460381196"/>
          <c:h val="7.52961496071540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182218</xdr:colOff>
      <xdr:row>0</xdr:row>
      <xdr:rowOff>24847</xdr:rowOff>
    </xdr:from>
    <xdr:to>
      <xdr:col>12</xdr:col>
      <xdr:colOff>278654</xdr:colOff>
      <xdr:row>13</xdr:row>
      <xdr:rowOff>33097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B7ABBB6-08FA-44D4-9344-F5F2B45C99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190499</xdr:rowOff>
    </xdr:from>
    <xdr:to>
      <xdr:col>17</xdr:col>
      <xdr:colOff>554934</xdr:colOff>
      <xdr:row>13</xdr:row>
      <xdr:rowOff>140805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87EE74F5-07D9-4C13-B670-67AA61640A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654326</xdr:colOff>
      <xdr:row>13</xdr:row>
      <xdr:rowOff>33130</xdr:rowOff>
    </xdr:from>
    <xdr:to>
      <xdr:col>12</xdr:col>
      <xdr:colOff>750762</xdr:colOff>
      <xdr:row>26</xdr:row>
      <xdr:rowOff>182184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DEADAC78-A6D5-4E14-AE33-1C764A5DE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0.91055</cdr:y>
    </cdr:from>
    <cdr:to>
      <cdr:x>0.64624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1961829"/>
          <a:ext cx="2247979" cy="192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00" i="1"/>
            <a:t>Source : Données RH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0.91055</cdr:y>
    </cdr:from>
    <cdr:to>
      <cdr:x>0.64624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1961829"/>
          <a:ext cx="2247979" cy="192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00" i="1"/>
            <a:t>Source : Données RH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0.91055</cdr:y>
    </cdr:from>
    <cdr:to>
      <cdr:x>0.64624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1961829"/>
          <a:ext cx="2247979" cy="192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00" i="1"/>
            <a:t>Source : Données RH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trice%20quanti%20avec%20graphiqu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fectifs"/>
      <sheetName val="BOE"/>
      <sheetName val="Mouvements"/>
      <sheetName val="Absentéisme"/>
      <sheetName val="Médecine du travail"/>
      <sheetName val="Hygiène"/>
      <sheetName val="DOETH"/>
      <sheetName val="Données FIPHFP obligatoires"/>
    </sheetNames>
    <sheetDataSet>
      <sheetData sheetId="0">
        <row r="61">
          <cell r="B61" t="str">
            <v>Effectif total rémunéré</v>
          </cell>
          <cell r="D61" t="str">
            <v>Agents BOE</v>
          </cell>
        </row>
        <row r="62">
          <cell r="A62" t="str">
            <v>Femmes</v>
          </cell>
        </row>
        <row r="63">
          <cell r="A63" t="str">
            <v>Hommes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03C8E-0AA9-4EFB-A777-9D650198C11C}">
  <dimension ref="A2:G37"/>
  <sheetViews>
    <sheetView tabSelected="1" zoomScaleNormal="100" workbookViewId="0">
      <selection activeCell="B19" sqref="B19"/>
    </sheetView>
  </sheetViews>
  <sheetFormatPr baseColWidth="10" defaultRowHeight="15" x14ac:dyDescent="0.25"/>
  <cols>
    <col min="1" max="1" width="48.140625" bestFit="1" customWidth="1"/>
    <col min="2" max="6" width="15.28515625" customWidth="1"/>
  </cols>
  <sheetData>
    <row r="2" spans="1:7" ht="56.25" customHeight="1" x14ac:dyDescent="0.25">
      <c r="A2" s="2" t="s">
        <v>0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1"/>
    </row>
    <row r="3" spans="1:7" x14ac:dyDescent="0.25">
      <c r="A3" s="2" t="s">
        <v>1</v>
      </c>
      <c r="B3" s="2">
        <v>50</v>
      </c>
      <c r="C3" s="3">
        <f>B3/B5</f>
        <v>0.625</v>
      </c>
      <c r="D3" s="2">
        <v>4</v>
      </c>
      <c r="E3" s="3">
        <f>D3/D5</f>
        <v>0.5714285714285714</v>
      </c>
      <c r="F3" s="4">
        <f>D3/B3</f>
        <v>0.08</v>
      </c>
      <c r="G3" s="1"/>
    </row>
    <row r="4" spans="1:7" x14ac:dyDescent="0.25">
      <c r="A4" s="2" t="s">
        <v>2</v>
      </c>
      <c r="B4" s="2">
        <v>30</v>
      </c>
      <c r="C4" s="3">
        <f>B4/B5</f>
        <v>0.375</v>
      </c>
      <c r="D4" s="2">
        <v>3</v>
      </c>
      <c r="E4" s="3">
        <f>D4/D5</f>
        <v>0.42857142857142855</v>
      </c>
      <c r="F4" s="4">
        <f>D4/B4</f>
        <v>0.1</v>
      </c>
      <c r="G4" s="1"/>
    </row>
    <row r="5" spans="1:7" x14ac:dyDescent="0.25">
      <c r="A5" s="2" t="s">
        <v>3</v>
      </c>
      <c r="B5" s="2">
        <f>SUM(B3:B4)</f>
        <v>80</v>
      </c>
      <c r="C5" s="3">
        <f t="shared" ref="C5:E5" si="0">SUM(C3:C4)</f>
        <v>1</v>
      </c>
      <c r="D5" s="2">
        <f t="shared" si="0"/>
        <v>7</v>
      </c>
      <c r="E5" s="3">
        <f t="shared" si="0"/>
        <v>1</v>
      </c>
      <c r="F5" s="3"/>
      <c r="G5" s="1"/>
    </row>
    <row r="10" spans="1:7" ht="45" x14ac:dyDescent="0.25">
      <c r="A10" s="2" t="s">
        <v>9</v>
      </c>
      <c r="B10" s="2" t="s">
        <v>4</v>
      </c>
      <c r="C10" s="2" t="s">
        <v>5</v>
      </c>
      <c r="D10" s="2" t="s">
        <v>6</v>
      </c>
      <c r="E10" s="2" t="s">
        <v>7</v>
      </c>
      <c r="F10" s="2" t="s">
        <v>8</v>
      </c>
    </row>
    <row r="11" spans="1:7" x14ac:dyDescent="0.25">
      <c r="A11" s="2" t="s">
        <v>10</v>
      </c>
      <c r="B11" s="5">
        <v>15</v>
      </c>
      <c r="C11" s="3">
        <f>B11/B14</f>
        <v>0.1875</v>
      </c>
      <c r="D11" s="5">
        <v>2</v>
      </c>
      <c r="E11" s="3">
        <f>D11/D14</f>
        <v>0.2</v>
      </c>
      <c r="F11" s="4">
        <f>D11/B11</f>
        <v>0.13333333333333333</v>
      </c>
    </row>
    <row r="12" spans="1:7" x14ac:dyDescent="0.25">
      <c r="A12" s="2" t="s">
        <v>11</v>
      </c>
      <c r="B12" s="5">
        <v>20</v>
      </c>
      <c r="C12" s="3">
        <f>B12/B14</f>
        <v>0.25</v>
      </c>
      <c r="D12" s="5">
        <v>4</v>
      </c>
      <c r="E12" s="3">
        <f>D12/D14</f>
        <v>0.4</v>
      </c>
      <c r="F12" s="4">
        <f>D12/B12</f>
        <v>0.2</v>
      </c>
    </row>
    <row r="13" spans="1:7" x14ac:dyDescent="0.25">
      <c r="A13" s="2" t="s">
        <v>12</v>
      </c>
      <c r="B13" s="5">
        <v>45</v>
      </c>
      <c r="C13" s="3">
        <f>B13/B14</f>
        <v>0.5625</v>
      </c>
      <c r="D13" s="5">
        <v>4</v>
      </c>
      <c r="E13" s="3">
        <f>D13/D14</f>
        <v>0.4</v>
      </c>
      <c r="F13" s="4">
        <f>D13/B13</f>
        <v>8.8888888888888892E-2</v>
      </c>
    </row>
    <row r="14" spans="1:7" x14ac:dyDescent="0.25">
      <c r="A14" s="2" t="s">
        <v>3</v>
      </c>
      <c r="B14" s="2">
        <f>SUM(B11:B13)</f>
        <v>80</v>
      </c>
      <c r="C14" s="3">
        <f t="shared" ref="C14" si="1">SUM(C11:C13)</f>
        <v>1</v>
      </c>
      <c r="D14" s="2">
        <f t="shared" ref="D14" si="2">SUM(D11:D13)</f>
        <v>10</v>
      </c>
      <c r="E14" s="3">
        <f t="shared" ref="E14" si="3">SUM(E11:E13)</f>
        <v>1</v>
      </c>
      <c r="F14" s="3"/>
    </row>
    <row r="19" spans="1:6" ht="45" x14ac:dyDescent="0.25">
      <c r="A19" s="2" t="s">
        <v>13</v>
      </c>
      <c r="B19" s="2" t="s">
        <v>4</v>
      </c>
      <c r="C19" s="2" t="s">
        <v>5</v>
      </c>
      <c r="D19" s="2" t="s">
        <v>6</v>
      </c>
      <c r="E19" s="2" t="s">
        <v>7</v>
      </c>
      <c r="F19" s="2" t="s">
        <v>8</v>
      </c>
    </row>
    <row r="20" spans="1:6" x14ac:dyDescent="0.25">
      <c r="A20" s="2" t="s">
        <v>14</v>
      </c>
      <c r="B20" s="2"/>
      <c r="C20" s="3" t="e">
        <f>B20/B22</f>
        <v>#DIV/0!</v>
      </c>
      <c r="D20" s="2"/>
      <c r="E20" s="3" t="e">
        <f>D20/D22</f>
        <v>#DIV/0!</v>
      </c>
      <c r="F20" s="4" t="e">
        <f>D20/B20</f>
        <v>#DIV/0!</v>
      </c>
    </row>
    <row r="21" spans="1:6" x14ac:dyDescent="0.25">
      <c r="A21" s="2" t="s">
        <v>15</v>
      </c>
      <c r="B21" s="2"/>
      <c r="C21" s="3" t="e">
        <f>B21/B22</f>
        <v>#DIV/0!</v>
      </c>
      <c r="D21" s="2"/>
      <c r="E21" s="3" t="e">
        <f>D21/D22</f>
        <v>#DIV/0!</v>
      </c>
      <c r="F21" s="4" t="e">
        <f>D21/B21</f>
        <v>#DIV/0!</v>
      </c>
    </row>
    <row r="22" spans="1:6" x14ac:dyDescent="0.25">
      <c r="A22" s="2" t="s">
        <v>3</v>
      </c>
      <c r="B22" s="2">
        <f>SUM(B20:B21)</f>
        <v>0</v>
      </c>
      <c r="C22" s="3" t="e">
        <f t="shared" ref="C22" si="4">SUM(C20:C21)</f>
        <v>#DIV/0!</v>
      </c>
      <c r="D22" s="2">
        <f t="shared" ref="D22" si="5">SUM(D20:D21)</f>
        <v>0</v>
      </c>
      <c r="E22" s="3" t="e">
        <f t="shared" ref="E22" si="6">SUM(E20:E21)</f>
        <v>#DIV/0!</v>
      </c>
      <c r="F22" s="3"/>
    </row>
    <row r="25" spans="1:6" ht="45" x14ac:dyDescent="0.25">
      <c r="A25" s="2" t="s">
        <v>16</v>
      </c>
      <c r="B25" s="2" t="s">
        <v>4</v>
      </c>
      <c r="C25" s="2" t="s">
        <v>5</v>
      </c>
      <c r="D25" s="2" t="s">
        <v>6</v>
      </c>
      <c r="E25" s="2" t="s">
        <v>7</v>
      </c>
      <c r="F25" s="2" t="s">
        <v>8</v>
      </c>
    </row>
    <row r="26" spans="1:6" x14ac:dyDescent="0.25">
      <c r="A26" s="2" t="s">
        <v>17</v>
      </c>
      <c r="B26" s="5"/>
      <c r="C26" s="3" t="e">
        <f>B26/B30</f>
        <v>#DIV/0!</v>
      </c>
      <c r="D26" s="5"/>
      <c r="E26" s="3" t="e">
        <f>D26/D30</f>
        <v>#DIV/0!</v>
      </c>
      <c r="F26" s="4" t="e">
        <f>D26/B26</f>
        <v>#DIV/0!</v>
      </c>
    </row>
    <row r="27" spans="1:6" x14ac:dyDescent="0.25">
      <c r="A27" s="2" t="s">
        <v>18</v>
      </c>
      <c r="B27" s="5"/>
      <c r="C27" s="3" t="e">
        <f t="shared" ref="C27:C29" si="7">B27/B31</f>
        <v>#DIV/0!</v>
      </c>
      <c r="D27" s="5"/>
      <c r="E27" s="3" t="e">
        <f t="shared" ref="E27:E29" si="8">D27/D31</f>
        <v>#DIV/0!</v>
      </c>
      <c r="F27" s="4" t="e">
        <f t="shared" ref="F27:F29" si="9">D27/B27</f>
        <v>#DIV/0!</v>
      </c>
    </row>
    <row r="28" spans="1:6" x14ac:dyDescent="0.25">
      <c r="A28" s="2" t="s">
        <v>19</v>
      </c>
      <c r="B28" s="5"/>
      <c r="C28" s="3" t="e">
        <f t="shared" si="7"/>
        <v>#DIV/0!</v>
      </c>
      <c r="D28" s="5"/>
      <c r="E28" s="3" t="e">
        <f t="shared" si="8"/>
        <v>#DIV/0!</v>
      </c>
      <c r="F28" s="4" t="e">
        <f t="shared" si="9"/>
        <v>#DIV/0!</v>
      </c>
    </row>
    <row r="29" spans="1:6" x14ac:dyDescent="0.25">
      <c r="A29" s="2" t="s">
        <v>20</v>
      </c>
      <c r="B29" s="5"/>
      <c r="C29" s="3" t="e">
        <f t="shared" si="7"/>
        <v>#DIV/0!</v>
      </c>
      <c r="D29" s="5"/>
      <c r="E29" s="3" t="e">
        <f t="shared" si="8"/>
        <v>#DIV/0!</v>
      </c>
      <c r="F29" s="4" t="e">
        <f t="shared" si="9"/>
        <v>#DIV/0!</v>
      </c>
    </row>
    <row r="30" spans="1:6" x14ac:dyDescent="0.25">
      <c r="A30" s="2" t="s">
        <v>3</v>
      </c>
      <c r="B30" s="2">
        <f>SUM(B26:B29)</f>
        <v>0</v>
      </c>
      <c r="C30" s="3" t="e">
        <f>SUM(C26:C29)</f>
        <v>#DIV/0!</v>
      </c>
      <c r="D30" s="2">
        <f>SUM(D26:D29)</f>
        <v>0</v>
      </c>
      <c r="E30" s="3" t="e">
        <f>SUM(E26:E29)</f>
        <v>#DIV/0!</v>
      </c>
      <c r="F30" s="3"/>
    </row>
    <row r="34" spans="1:6" ht="45" x14ac:dyDescent="0.25">
      <c r="A34" s="2"/>
      <c r="B34" s="2" t="s">
        <v>4</v>
      </c>
      <c r="C34" s="2" t="s">
        <v>5</v>
      </c>
      <c r="D34" s="2" t="s">
        <v>6</v>
      </c>
      <c r="E34" s="2" t="s">
        <v>7</v>
      </c>
      <c r="F34" s="2" t="s">
        <v>8</v>
      </c>
    </row>
    <row r="35" spans="1:6" x14ac:dyDescent="0.25">
      <c r="A35" s="2"/>
      <c r="B35" s="2"/>
      <c r="C35" s="3" t="e">
        <f>B35/B37</f>
        <v>#DIV/0!</v>
      </c>
      <c r="D35" s="2"/>
      <c r="E35" s="3" t="e">
        <f>D35/D37</f>
        <v>#DIV/0!</v>
      </c>
      <c r="F35" s="4" t="e">
        <f>D35/B35</f>
        <v>#DIV/0!</v>
      </c>
    </row>
    <row r="36" spans="1:6" x14ac:dyDescent="0.25">
      <c r="A36" s="2"/>
      <c r="B36" s="2"/>
      <c r="C36" s="3" t="e">
        <f>B36/B37</f>
        <v>#DIV/0!</v>
      </c>
      <c r="D36" s="2"/>
      <c r="E36" s="3" t="e">
        <f>D36/D37</f>
        <v>#DIV/0!</v>
      </c>
      <c r="F36" s="4" t="e">
        <f>D36/B36</f>
        <v>#DIV/0!</v>
      </c>
    </row>
    <row r="37" spans="1:6" x14ac:dyDescent="0.25">
      <c r="A37" s="2" t="s">
        <v>3</v>
      </c>
      <c r="B37" s="2">
        <f>SUM(B35:B36)</f>
        <v>0</v>
      </c>
      <c r="C37" s="3" t="e">
        <f t="shared" ref="C37" si="10">SUM(C35:C36)</f>
        <v>#DIV/0!</v>
      </c>
      <c r="D37" s="2">
        <f t="shared" ref="D37" si="11">SUM(D35:D36)</f>
        <v>0</v>
      </c>
      <c r="E37" s="3" t="e">
        <f t="shared" ref="E37" si="12">SUM(E35:E36)</f>
        <v>#DIV/0!</v>
      </c>
      <c r="F37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Effectifs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JOLIDON</dc:creator>
  <cp:lastModifiedBy>Pierre Jolidon</cp:lastModifiedBy>
  <dcterms:created xsi:type="dcterms:W3CDTF">2021-06-29T08:01:56Z</dcterms:created>
  <dcterms:modified xsi:type="dcterms:W3CDTF">2021-06-29T12:19:17Z</dcterms:modified>
</cp:coreProperties>
</file>